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4795" windowHeight="121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Sheet1!$A$1:$S$25</definedName>
  </definedNames>
  <calcPr calcId="125725"/>
</workbook>
</file>

<file path=xl/calcChain.xml><?xml version="1.0" encoding="utf-8"?>
<calcChain xmlns="http://schemas.openxmlformats.org/spreadsheetml/2006/main">
  <c r="O9" i="1"/>
  <c r="I9"/>
  <c r="R9" l="1"/>
  <c r="Q9"/>
  <c r="P9"/>
  <c r="N9"/>
  <c r="L9"/>
  <c r="K9"/>
  <c r="J9"/>
  <c r="H9"/>
  <c r="E9"/>
  <c r="D9"/>
  <c r="G25"/>
  <c r="M25"/>
  <c r="C25"/>
  <c r="G24"/>
  <c r="M24"/>
  <c r="C24"/>
  <c r="M23"/>
  <c r="M22"/>
  <c r="M21"/>
  <c r="M20"/>
  <c r="M19"/>
  <c r="M18"/>
  <c r="M17"/>
  <c r="M16"/>
  <c r="M15"/>
  <c r="M14"/>
  <c r="M13"/>
  <c r="M12"/>
  <c r="M11"/>
  <c r="M10"/>
  <c r="G23"/>
  <c r="G22"/>
  <c r="G21"/>
  <c r="G20"/>
  <c r="G19"/>
  <c r="G18"/>
  <c r="G17"/>
  <c r="G16"/>
  <c r="G15"/>
  <c r="G14"/>
  <c r="G13"/>
  <c r="G12"/>
  <c r="G11"/>
  <c r="G10"/>
  <c r="C23"/>
  <c r="C22"/>
  <c r="C21"/>
  <c r="C20"/>
  <c r="C19"/>
  <c r="C18"/>
  <c r="C17"/>
  <c r="C16"/>
  <c r="C15"/>
  <c r="C14"/>
  <c r="C13"/>
  <c r="C12"/>
  <c r="C11"/>
  <c r="C10"/>
  <c r="C9" l="1"/>
  <c r="F11"/>
  <c r="B11" s="1"/>
  <c r="F19"/>
  <c r="B19" s="1"/>
  <c r="M9"/>
  <c r="G9"/>
  <c r="F25"/>
  <c r="B25" s="1"/>
  <c r="F24"/>
  <c r="B24" s="1"/>
  <c r="F10"/>
  <c r="F16"/>
  <c r="B16" s="1"/>
  <c r="F20"/>
  <c r="B20" s="1"/>
  <c r="F23"/>
  <c r="B23" s="1"/>
  <c r="F15"/>
  <c r="B15" s="1"/>
  <c r="F12"/>
  <c r="B12" s="1"/>
  <c r="F14"/>
  <c r="B14" s="1"/>
  <c r="F18"/>
  <c r="B18" s="1"/>
  <c r="F22"/>
  <c r="B22" s="1"/>
  <c r="F13"/>
  <c r="B13" s="1"/>
  <c r="F17"/>
  <c r="B17" s="1"/>
  <c r="F21"/>
  <c r="B21" s="1"/>
  <c r="B10" l="1"/>
  <c r="B9" s="1"/>
  <c r="F9"/>
</calcChain>
</file>

<file path=xl/sharedStrings.xml><?xml version="1.0" encoding="utf-8"?>
<sst xmlns="http://schemas.openxmlformats.org/spreadsheetml/2006/main" count="71" uniqueCount="51">
  <si>
    <t>연도별</t>
  </si>
  <si>
    <t>합계</t>
  </si>
  <si>
    <t>국회의원선거</t>
  </si>
  <si>
    <t>지방선거</t>
  </si>
  <si>
    <t>선거일</t>
  </si>
  <si>
    <t>소계</t>
  </si>
  <si>
    <t>상반기</t>
  </si>
  <si>
    <t>하반기</t>
  </si>
  <si>
    <t>광역장</t>
  </si>
  <si>
    <t>기초장</t>
  </si>
  <si>
    <t>광역의원</t>
  </si>
  <si>
    <t>기초의원</t>
  </si>
  <si>
    <t>합 계</t>
  </si>
  <si>
    <t>2000년</t>
  </si>
  <si>
    <t>-</t>
  </si>
  <si>
    <t>2001년</t>
  </si>
  <si>
    <t>2002년</t>
  </si>
  <si>
    <t>2003년</t>
  </si>
  <si>
    <t>2004년</t>
  </si>
  <si>
    <t>2005년</t>
  </si>
  <si>
    <t>2006년</t>
  </si>
  <si>
    <t>2007년</t>
  </si>
  <si>
    <t>2008년</t>
  </si>
  <si>
    <t>2009년</t>
  </si>
  <si>
    <t>2010년</t>
  </si>
  <si>
    <t>2011년</t>
  </si>
  <si>
    <t>2012년</t>
  </si>
  <si>
    <t>2013년</t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</si>
  <si>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6. 8,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10.26</t>
    </r>
    <phoneticPr fontId="5" type="noConversion"/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</si>
  <si>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4. 26,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10.25</t>
    </r>
    <phoneticPr fontId="5" type="noConversion"/>
  </si>
  <si>
    <r>
      <t>(</t>
    </r>
    <r>
      <rPr>
        <b/>
        <u/>
        <sz val="11"/>
        <color rgb="FF000000"/>
        <rFont val="돋움"/>
        <family val="3"/>
        <charset val="129"/>
      </rPr>
      <t>상</t>
    </r>
    <r>
      <rPr>
        <b/>
        <u/>
        <sz val="11"/>
        <color rgb="FF000000"/>
        <rFont val="HCI Poppy"/>
        <family val="2"/>
      </rPr>
      <t>) 8. 8, (</t>
    </r>
    <r>
      <rPr>
        <b/>
        <u/>
        <sz val="11"/>
        <color rgb="FF000000"/>
        <rFont val="돋움"/>
        <family val="3"/>
        <charset val="129"/>
      </rPr>
      <t>하</t>
    </r>
    <r>
      <rPr>
        <b/>
        <u/>
        <sz val="11"/>
        <color rgb="FF000000"/>
        <rFont val="HCI Poppy"/>
        <family val="2"/>
      </rPr>
      <t>) 12.19</t>
    </r>
    <phoneticPr fontId="5" type="noConversion"/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</si>
  <si>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4. 24,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10.30</t>
    </r>
    <phoneticPr fontId="5" type="noConversion"/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</si>
  <si>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6. 5,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10.30</t>
    </r>
    <phoneticPr fontId="5" type="noConversion"/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</si>
  <si>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4. 30,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10.26</t>
    </r>
    <phoneticPr fontId="5" type="noConversion"/>
  </si>
  <si>
    <r>
      <t>(</t>
    </r>
    <r>
      <rPr>
        <b/>
        <u/>
        <sz val="11"/>
        <color rgb="FF000000"/>
        <rFont val="돋움"/>
        <family val="3"/>
        <charset val="129"/>
      </rPr>
      <t>상</t>
    </r>
    <r>
      <rPr>
        <b/>
        <u/>
        <sz val="11"/>
        <color rgb="FF000000"/>
        <rFont val="HCI Poppy"/>
        <family val="2"/>
      </rPr>
      <t>) 7. 26, (</t>
    </r>
    <r>
      <rPr>
        <b/>
        <u/>
        <sz val="11"/>
        <color rgb="FF000000"/>
        <rFont val="돋움"/>
        <family val="3"/>
        <charset val="129"/>
      </rPr>
      <t>하</t>
    </r>
    <r>
      <rPr>
        <b/>
        <u/>
        <sz val="11"/>
        <color rgb="FF000000"/>
        <rFont val="HCI Poppy"/>
        <family val="2"/>
      </rPr>
      <t>) 10.25</t>
    </r>
    <phoneticPr fontId="5" type="noConversion"/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</si>
  <si>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4. 25,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12.19</t>
    </r>
    <phoneticPr fontId="5" type="noConversion"/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</si>
  <si>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6. 4,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10.29</t>
    </r>
    <phoneticPr fontId="5" type="noConversion"/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</si>
  <si>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4. 29,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10.28</t>
    </r>
    <phoneticPr fontId="5" type="noConversion"/>
  </si>
  <si>
    <r>
      <t>(</t>
    </r>
    <r>
      <rPr>
        <b/>
        <u/>
        <sz val="11"/>
        <color rgb="FF000000"/>
        <rFont val="돋움"/>
        <family val="3"/>
        <charset val="129"/>
      </rPr>
      <t>상</t>
    </r>
    <r>
      <rPr>
        <b/>
        <u/>
        <sz val="11"/>
        <color rgb="FF000000"/>
        <rFont val="HCI Poppy"/>
        <family val="2"/>
      </rPr>
      <t>) 7. 28, (</t>
    </r>
    <r>
      <rPr>
        <b/>
        <u/>
        <sz val="11"/>
        <color rgb="FF000000"/>
        <rFont val="돋움"/>
        <family val="3"/>
        <charset val="129"/>
      </rPr>
      <t>하</t>
    </r>
    <r>
      <rPr>
        <b/>
        <u/>
        <sz val="11"/>
        <color rgb="FF000000"/>
        <rFont val="HCI Poppy"/>
        <family val="2"/>
      </rPr>
      <t>) 10.27</t>
    </r>
    <phoneticPr fontId="5" type="noConversion"/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</si>
  <si>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4. 27,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10.26</t>
    </r>
    <phoneticPr fontId="5" type="noConversion"/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</si>
  <si>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4. 11,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12.19</t>
    </r>
    <phoneticPr fontId="5" type="noConversion"/>
  </si>
  <si>
    <t>역대 재보궐선거 실시현황(2000년 이후)</t>
    <phoneticPr fontId="5" type="noConversion"/>
  </si>
  <si>
    <r>
      <t>2014</t>
    </r>
    <r>
      <rPr>
        <b/>
        <sz val="11"/>
        <color rgb="FF000000"/>
        <rFont val="돋움"/>
        <family val="3"/>
        <charset val="129"/>
      </rPr>
      <t>년</t>
    </r>
    <phoneticPr fontId="5" type="noConversion"/>
  </si>
  <si>
    <t>합계</t>
    <phoneticPr fontId="5" type="noConversion"/>
  </si>
  <si>
    <t>상반기</t>
    <phoneticPr fontId="5" type="noConversion"/>
  </si>
  <si>
    <t>하반기</t>
    <phoneticPr fontId="5" type="noConversion"/>
  </si>
  <si>
    <r>
      <t>2015</t>
    </r>
    <r>
      <rPr>
        <b/>
        <sz val="11"/>
        <color rgb="FF000000"/>
        <rFont val="돋움"/>
        <family val="3"/>
        <charset val="129"/>
      </rPr>
      <t>년</t>
    </r>
    <phoneticPr fontId="5" type="noConversion"/>
  </si>
  <si>
    <r>
      <t>(</t>
    </r>
    <r>
      <rPr>
        <sz val="11"/>
        <color rgb="FF000000"/>
        <rFont val="돋움"/>
        <family val="3"/>
        <charset val="129"/>
      </rPr>
      <t>상</t>
    </r>
    <r>
      <rPr>
        <sz val="11"/>
        <color rgb="FF000000"/>
        <rFont val="HCI Poppy"/>
        <family val="2"/>
      </rPr>
      <t>) 4. 29, (</t>
    </r>
    <r>
      <rPr>
        <sz val="11"/>
        <color rgb="FF000000"/>
        <rFont val="돋움"/>
        <family val="3"/>
        <charset val="129"/>
      </rPr>
      <t>하</t>
    </r>
    <r>
      <rPr>
        <sz val="11"/>
        <color rgb="FF000000"/>
        <rFont val="HCI Poppy"/>
        <family val="2"/>
      </rPr>
      <t>) 10.28</t>
    </r>
    <phoneticPr fontId="5" type="noConversion"/>
  </si>
  <si>
    <t>교육감</t>
    <phoneticPr fontId="5" type="noConversion"/>
  </si>
  <si>
    <t>*  2000년부터(2000. 2. 16개정) 상․하반기로 재․보궐선거일 정례화</t>
    <phoneticPr fontId="5" type="noConversion"/>
  </si>
  <si>
    <r>
      <t>(</t>
    </r>
    <r>
      <rPr>
        <b/>
        <u/>
        <sz val="11"/>
        <color rgb="FF000000"/>
        <rFont val="돋움"/>
        <family val="3"/>
        <charset val="129"/>
      </rPr>
      <t>상</t>
    </r>
    <r>
      <rPr>
        <b/>
        <u/>
        <sz val="11"/>
        <color rgb="FF000000"/>
        <rFont val="HCI Poppy"/>
        <family val="2"/>
      </rPr>
      <t>) 7. 30, (</t>
    </r>
    <r>
      <rPr>
        <b/>
        <u/>
        <sz val="11"/>
        <color rgb="FF000000"/>
        <rFont val="돋움"/>
        <family val="3"/>
        <charset val="129"/>
      </rPr>
      <t>하</t>
    </r>
    <r>
      <rPr>
        <b/>
        <u/>
        <sz val="11"/>
        <color rgb="FF000000"/>
        <rFont val="HCI Poppy"/>
        <family val="2"/>
      </rPr>
      <t>) 10.29</t>
    </r>
    <phoneticPr fontId="5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</si>
</sst>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rgb="FF000000"/>
      <name val="HCI Poppy"/>
      <family val="2"/>
    </font>
    <font>
      <b/>
      <sz val="11"/>
      <color rgb="FF000000"/>
      <name val="HCI Poppy"/>
      <family val="2"/>
    </font>
    <font>
      <b/>
      <u/>
      <sz val="11"/>
      <color rgb="FF000000"/>
      <name val="HCI Poppy"/>
      <family val="2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b/>
      <u/>
      <sz val="11"/>
      <color rgb="FF000000"/>
      <name val="돋움"/>
      <family val="3"/>
      <charset val="129"/>
    </font>
    <font>
      <b/>
      <sz val="24"/>
      <color theme="1"/>
      <name val="맑은 고딕"/>
      <family val="3"/>
      <charset val="129"/>
      <scheme val="minor"/>
    </font>
    <font>
      <b/>
      <sz val="11"/>
      <color rgb="FF000000"/>
      <name val="휴먼명조"/>
      <family val="3"/>
      <charset val="129"/>
    </font>
    <font>
      <b/>
      <sz val="10"/>
      <color rgb="FF000000"/>
      <name val="바탕"/>
      <family val="1"/>
      <charset val="129"/>
    </font>
    <font>
      <b/>
      <sz val="11"/>
      <color rgb="FF000000"/>
      <name val="돋움"/>
      <family val="3"/>
      <charset val="129"/>
    </font>
    <font>
      <b/>
      <sz val="12"/>
      <color rgb="FF000000"/>
      <name val="휴먼명조"/>
      <family val="3"/>
      <charset val="129"/>
    </font>
    <font>
      <sz val="1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5FA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S1048546"/>
  <sheetViews>
    <sheetView tabSelected="1" view="pageBreakPreview" zoomScale="70" zoomScaleNormal="100" zoomScaleSheetLayoutView="70" workbookViewId="0">
      <selection activeCell="F5" sqref="F5:R5"/>
    </sheetView>
  </sheetViews>
  <sheetFormatPr defaultRowHeight="16.5"/>
  <cols>
    <col min="1" max="1" width="7.5" bestFit="1" customWidth="1"/>
    <col min="2" max="3" width="5.5" bestFit="1" customWidth="1"/>
    <col min="4" max="5" width="4.25" customWidth="1"/>
    <col min="6" max="7" width="5.5" bestFit="1" customWidth="1"/>
    <col min="8" max="8" width="7.5" bestFit="1" customWidth="1"/>
    <col min="9" max="9" width="7.5" customWidth="1"/>
    <col min="10" max="10" width="7.5" bestFit="1" customWidth="1"/>
    <col min="11" max="12" width="9.5" bestFit="1" customWidth="1"/>
    <col min="13" max="13" width="5.5" bestFit="1" customWidth="1"/>
    <col min="14" max="14" width="7.5" bestFit="1" customWidth="1"/>
    <col min="15" max="15" width="7.5" customWidth="1"/>
    <col min="16" max="16" width="7.5" bestFit="1" customWidth="1"/>
    <col min="17" max="18" width="9.5" bestFit="1" customWidth="1"/>
    <col min="19" max="19" width="19.375" customWidth="1"/>
  </cols>
  <sheetData>
    <row r="2" spans="1:19" ht="54" customHeight="1">
      <c r="A2" s="13" t="s">
        <v>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ht="54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</row>
    <row r="4" spans="1:19" ht="36.75" customHeight="1">
      <c r="A4" s="26" t="s">
        <v>49</v>
      </c>
    </row>
    <row r="5" spans="1:19" ht="35.25" customHeight="1">
      <c r="A5" s="17" t="s">
        <v>0</v>
      </c>
      <c r="B5" s="20" t="s">
        <v>1</v>
      </c>
      <c r="C5" s="20" t="s">
        <v>2</v>
      </c>
      <c r="D5" s="20"/>
      <c r="E5" s="20"/>
      <c r="F5" s="20" t="s">
        <v>3</v>
      </c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3" t="s">
        <v>4</v>
      </c>
    </row>
    <row r="6" spans="1:19" ht="18" customHeight="1">
      <c r="A6" s="18"/>
      <c r="B6" s="21"/>
      <c r="C6" s="21" t="s">
        <v>5</v>
      </c>
      <c r="D6" s="14" t="s">
        <v>44</v>
      </c>
      <c r="E6" s="14" t="s">
        <v>45</v>
      </c>
      <c r="F6" s="21" t="s">
        <v>43</v>
      </c>
      <c r="G6" s="21" t="s">
        <v>6</v>
      </c>
      <c r="H6" s="21"/>
      <c r="I6" s="21"/>
      <c r="J6" s="21"/>
      <c r="K6" s="21"/>
      <c r="L6" s="21"/>
      <c r="M6" s="21" t="s">
        <v>7</v>
      </c>
      <c r="N6" s="21"/>
      <c r="O6" s="21"/>
      <c r="P6" s="21"/>
      <c r="Q6" s="21"/>
      <c r="R6" s="21"/>
      <c r="S6" s="24"/>
    </row>
    <row r="7" spans="1:19" ht="14.25" customHeight="1">
      <c r="A7" s="18"/>
      <c r="B7" s="21"/>
      <c r="C7" s="21"/>
      <c r="D7" s="15"/>
      <c r="E7" s="15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4"/>
    </row>
    <row r="8" spans="1:19" ht="33" customHeight="1">
      <c r="A8" s="19"/>
      <c r="B8" s="22"/>
      <c r="C8" s="22"/>
      <c r="D8" s="16"/>
      <c r="E8" s="16"/>
      <c r="F8" s="22"/>
      <c r="G8" s="10" t="s">
        <v>5</v>
      </c>
      <c r="H8" s="10" t="s">
        <v>8</v>
      </c>
      <c r="I8" s="11" t="s">
        <v>48</v>
      </c>
      <c r="J8" s="10" t="s">
        <v>9</v>
      </c>
      <c r="K8" s="10" t="s">
        <v>10</v>
      </c>
      <c r="L8" s="10" t="s">
        <v>11</v>
      </c>
      <c r="M8" s="10" t="s">
        <v>5</v>
      </c>
      <c r="N8" s="10" t="s">
        <v>8</v>
      </c>
      <c r="O8" s="11" t="s">
        <v>48</v>
      </c>
      <c r="P8" s="10" t="s">
        <v>9</v>
      </c>
      <c r="Q8" s="10" t="s">
        <v>10</v>
      </c>
      <c r="R8" s="10" t="s">
        <v>11</v>
      </c>
      <c r="S8" s="25"/>
    </row>
    <row r="9" spans="1:19" s="2" customFormat="1" ht="41.25" customHeight="1">
      <c r="A9" s="7" t="s">
        <v>12</v>
      </c>
      <c r="B9" s="8">
        <f>SUM(B10:B25)</f>
        <v>938</v>
      </c>
      <c r="C9" s="8">
        <f t="shared" ref="C9:R9" si="0">SUM(C10:C25)</f>
        <v>84</v>
      </c>
      <c r="D9" s="8">
        <f t="shared" si="0"/>
        <v>67</v>
      </c>
      <c r="E9" s="8">
        <f t="shared" si="0"/>
        <v>17</v>
      </c>
      <c r="F9" s="8">
        <f t="shared" si="0"/>
        <v>854</v>
      </c>
      <c r="G9" s="8">
        <f t="shared" si="0"/>
        <v>532</v>
      </c>
      <c r="H9" s="8">
        <f>SUM(H10:H25)</f>
        <v>5</v>
      </c>
      <c r="I9" s="8">
        <f>SUM(I10:I25)</f>
        <v>0</v>
      </c>
      <c r="J9" s="8">
        <f t="shared" si="0"/>
        <v>71</v>
      </c>
      <c r="K9" s="8">
        <f t="shared" si="0"/>
        <v>178</v>
      </c>
      <c r="L9" s="8">
        <f t="shared" si="0"/>
        <v>278</v>
      </c>
      <c r="M9" s="8">
        <f t="shared" si="0"/>
        <v>322</v>
      </c>
      <c r="N9" s="8">
        <f t="shared" si="0"/>
        <v>2</v>
      </c>
      <c r="O9" s="8">
        <f t="shared" si="0"/>
        <v>1</v>
      </c>
      <c r="P9" s="8">
        <f t="shared" si="0"/>
        <v>47</v>
      </c>
      <c r="Q9" s="8">
        <f t="shared" si="0"/>
        <v>58</v>
      </c>
      <c r="R9" s="8">
        <f t="shared" si="0"/>
        <v>214</v>
      </c>
      <c r="S9" s="9"/>
    </row>
    <row r="10" spans="1:19" ht="41.25" customHeight="1">
      <c r="A10" s="3" t="s">
        <v>13</v>
      </c>
      <c r="B10" s="4">
        <f>SUM(C10,F10)</f>
        <v>144</v>
      </c>
      <c r="C10" s="4">
        <f>SUM(D10:E10)</f>
        <v>0</v>
      </c>
      <c r="D10" s="4" t="s">
        <v>14</v>
      </c>
      <c r="E10" s="4" t="s">
        <v>14</v>
      </c>
      <c r="F10" s="4">
        <f t="shared" ref="F10:F25" si="1">SUM(G10,M10)</f>
        <v>144</v>
      </c>
      <c r="G10" s="4">
        <f t="shared" ref="G10:G25" si="2">SUM(H10:L10)</f>
        <v>96</v>
      </c>
      <c r="H10" s="4">
        <v>0</v>
      </c>
      <c r="I10" s="4">
        <v>0</v>
      </c>
      <c r="J10" s="4">
        <v>7</v>
      </c>
      <c r="K10" s="4">
        <v>32</v>
      </c>
      <c r="L10" s="4">
        <v>57</v>
      </c>
      <c r="M10" s="4">
        <f>SUM(N10:R10)</f>
        <v>48</v>
      </c>
      <c r="N10" s="4">
        <v>0</v>
      </c>
      <c r="O10" s="4">
        <v>0</v>
      </c>
      <c r="P10" s="4">
        <v>2</v>
      </c>
      <c r="Q10" s="4">
        <v>9</v>
      </c>
      <c r="R10" s="4">
        <v>37</v>
      </c>
      <c r="S10" s="5" t="s">
        <v>28</v>
      </c>
    </row>
    <row r="11" spans="1:19" ht="41.25" customHeight="1">
      <c r="A11" s="3" t="s">
        <v>15</v>
      </c>
      <c r="B11" s="4">
        <f t="shared" ref="B11:B24" si="3">SUM(C11,F11)</f>
        <v>30</v>
      </c>
      <c r="C11" s="4">
        <f t="shared" ref="C11:C24" si="4">SUM(D11:E11)</f>
        <v>3</v>
      </c>
      <c r="D11" s="4" t="s">
        <v>14</v>
      </c>
      <c r="E11" s="4">
        <v>3</v>
      </c>
      <c r="F11" s="4">
        <f t="shared" si="1"/>
        <v>27</v>
      </c>
      <c r="G11" s="4">
        <f t="shared" si="2"/>
        <v>27</v>
      </c>
      <c r="H11" s="4">
        <v>0</v>
      </c>
      <c r="I11" s="4">
        <v>0</v>
      </c>
      <c r="J11" s="4">
        <v>7</v>
      </c>
      <c r="K11" s="4">
        <v>6</v>
      </c>
      <c r="L11" s="4">
        <v>14</v>
      </c>
      <c r="M11" s="4">
        <f t="shared" ref="M11:M24" si="5">SUM(N11:R11)</f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5" t="s">
        <v>29</v>
      </c>
    </row>
    <row r="12" spans="1:19" ht="41.25" customHeight="1">
      <c r="A12" s="3" t="s">
        <v>16</v>
      </c>
      <c r="B12" s="4">
        <f t="shared" si="3"/>
        <v>22</v>
      </c>
      <c r="C12" s="4">
        <f t="shared" si="4"/>
        <v>14</v>
      </c>
      <c r="D12" s="4">
        <v>13</v>
      </c>
      <c r="E12" s="4">
        <v>1</v>
      </c>
      <c r="F12" s="4">
        <f t="shared" si="1"/>
        <v>8</v>
      </c>
      <c r="G12" s="4">
        <f t="shared" si="2"/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f t="shared" si="5"/>
        <v>8</v>
      </c>
      <c r="N12" s="4">
        <v>0</v>
      </c>
      <c r="O12" s="4">
        <v>0</v>
      </c>
      <c r="P12" s="4">
        <v>1</v>
      </c>
      <c r="Q12" s="4">
        <v>3</v>
      </c>
      <c r="R12" s="4">
        <v>4</v>
      </c>
      <c r="S12" s="6" t="s">
        <v>30</v>
      </c>
    </row>
    <row r="13" spans="1:19" ht="41.25" customHeight="1">
      <c r="A13" s="3" t="s">
        <v>17</v>
      </c>
      <c r="B13" s="4">
        <f t="shared" si="3"/>
        <v>104</v>
      </c>
      <c r="C13" s="4">
        <f t="shared" si="4"/>
        <v>3</v>
      </c>
      <c r="D13" s="4">
        <v>3</v>
      </c>
      <c r="E13" s="4" t="s">
        <v>14</v>
      </c>
      <c r="F13" s="4">
        <f t="shared" si="1"/>
        <v>101</v>
      </c>
      <c r="G13" s="4">
        <f t="shared" si="2"/>
        <v>29</v>
      </c>
      <c r="H13" s="4">
        <v>0</v>
      </c>
      <c r="I13" s="4">
        <v>0</v>
      </c>
      <c r="J13" s="4">
        <v>2</v>
      </c>
      <c r="K13" s="4">
        <v>4</v>
      </c>
      <c r="L13" s="4">
        <v>23</v>
      </c>
      <c r="M13" s="4">
        <f t="shared" si="5"/>
        <v>72</v>
      </c>
      <c r="N13" s="4">
        <v>0</v>
      </c>
      <c r="O13" s="4">
        <v>0</v>
      </c>
      <c r="P13" s="4">
        <v>4</v>
      </c>
      <c r="Q13" s="4">
        <v>9</v>
      </c>
      <c r="R13" s="4">
        <v>59</v>
      </c>
      <c r="S13" s="5" t="s">
        <v>31</v>
      </c>
    </row>
    <row r="14" spans="1:19" ht="41.25" customHeight="1">
      <c r="A14" s="3" t="s">
        <v>18</v>
      </c>
      <c r="B14" s="4">
        <f t="shared" si="3"/>
        <v>161</v>
      </c>
      <c r="C14" s="4">
        <f t="shared" si="4"/>
        <v>0</v>
      </c>
      <c r="D14" s="4" t="s">
        <v>14</v>
      </c>
      <c r="E14" s="4" t="s">
        <v>14</v>
      </c>
      <c r="F14" s="4">
        <f t="shared" si="1"/>
        <v>161</v>
      </c>
      <c r="G14" s="4">
        <f t="shared" si="2"/>
        <v>114</v>
      </c>
      <c r="H14" s="4">
        <v>4</v>
      </c>
      <c r="I14" s="4">
        <v>0</v>
      </c>
      <c r="J14" s="4">
        <v>19</v>
      </c>
      <c r="K14" s="4">
        <v>38</v>
      </c>
      <c r="L14" s="4">
        <v>53</v>
      </c>
      <c r="M14" s="4">
        <f t="shared" si="5"/>
        <v>47</v>
      </c>
      <c r="N14" s="4">
        <v>0</v>
      </c>
      <c r="O14" s="4">
        <v>0</v>
      </c>
      <c r="P14" s="4">
        <v>5</v>
      </c>
      <c r="Q14" s="4">
        <v>7</v>
      </c>
      <c r="R14" s="4">
        <v>35</v>
      </c>
      <c r="S14" s="5" t="s">
        <v>32</v>
      </c>
    </row>
    <row r="15" spans="1:19" ht="41.25" customHeight="1">
      <c r="A15" s="3" t="s">
        <v>19</v>
      </c>
      <c r="B15" s="4">
        <f t="shared" si="3"/>
        <v>48</v>
      </c>
      <c r="C15" s="4">
        <f t="shared" si="4"/>
        <v>10</v>
      </c>
      <c r="D15" s="4">
        <v>6</v>
      </c>
      <c r="E15" s="4">
        <v>4</v>
      </c>
      <c r="F15" s="4">
        <f t="shared" si="1"/>
        <v>38</v>
      </c>
      <c r="G15" s="4">
        <f t="shared" si="2"/>
        <v>38</v>
      </c>
      <c r="H15" s="4">
        <v>0</v>
      </c>
      <c r="I15" s="4">
        <v>0</v>
      </c>
      <c r="J15" s="4">
        <v>7</v>
      </c>
      <c r="K15" s="4">
        <v>10</v>
      </c>
      <c r="L15" s="4">
        <v>21</v>
      </c>
      <c r="M15" s="4">
        <f t="shared" si="5"/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5" t="s">
        <v>33</v>
      </c>
    </row>
    <row r="16" spans="1:19" ht="41.25" customHeight="1">
      <c r="A16" s="3" t="s">
        <v>20</v>
      </c>
      <c r="B16" s="4">
        <f t="shared" si="3"/>
        <v>13</v>
      </c>
      <c r="C16" s="4">
        <f t="shared" si="4"/>
        <v>6</v>
      </c>
      <c r="D16" s="4">
        <v>4</v>
      </c>
      <c r="E16" s="4">
        <v>2</v>
      </c>
      <c r="F16" s="4">
        <f t="shared" si="1"/>
        <v>7</v>
      </c>
      <c r="G16" s="4">
        <f t="shared" si="2"/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f t="shared" si="5"/>
        <v>7</v>
      </c>
      <c r="N16" s="4">
        <v>0</v>
      </c>
      <c r="O16" s="4">
        <v>0</v>
      </c>
      <c r="P16" s="4">
        <v>4</v>
      </c>
      <c r="Q16" s="4">
        <v>1</v>
      </c>
      <c r="R16" s="4">
        <v>2</v>
      </c>
      <c r="S16" s="6" t="s">
        <v>34</v>
      </c>
    </row>
    <row r="17" spans="1:19" ht="41.25" customHeight="1">
      <c r="A17" s="3" t="s">
        <v>21</v>
      </c>
      <c r="B17" s="4">
        <f t="shared" si="3"/>
        <v>106</v>
      </c>
      <c r="C17" s="4">
        <f t="shared" si="4"/>
        <v>3</v>
      </c>
      <c r="D17" s="4">
        <v>3</v>
      </c>
      <c r="E17" s="4" t="s">
        <v>14</v>
      </c>
      <c r="F17" s="4">
        <f t="shared" si="1"/>
        <v>103</v>
      </c>
      <c r="G17" s="4">
        <f t="shared" si="2"/>
        <v>53</v>
      </c>
      <c r="H17" s="4">
        <v>0</v>
      </c>
      <c r="I17" s="4">
        <v>0</v>
      </c>
      <c r="J17" s="4">
        <v>6</v>
      </c>
      <c r="K17" s="4">
        <v>9</v>
      </c>
      <c r="L17" s="4">
        <v>38</v>
      </c>
      <c r="M17" s="4">
        <f t="shared" si="5"/>
        <v>50</v>
      </c>
      <c r="N17" s="4">
        <v>0</v>
      </c>
      <c r="O17" s="4">
        <v>0</v>
      </c>
      <c r="P17" s="4">
        <v>13</v>
      </c>
      <c r="Q17" s="4">
        <v>12</v>
      </c>
      <c r="R17" s="4">
        <v>25</v>
      </c>
      <c r="S17" s="5" t="s">
        <v>35</v>
      </c>
    </row>
    <row r="18" spans="1:19" ht="41.25" customHeight="1">
      <c r="A18" s="3" t="s">
        <v>22</v>
      </c>
      <c r="B18" s="4">
        <f t="shared" si="3"/>
        <v>66</v>
      </c>
      <c r="C18" s="4">
        <f t="shared" si="4"/>
        <v>0</v>
      </c>
      <c r="D18" s="4" t="s">
        <v>14</v>
      </c>
      <c r="E18" s="4" t="s">
        <v>14</v>
      </c>
      <c r="F18" s="4">
        <f t="shared" si="1"/>
        <v>66</v>
      </c>
      <c r="G18" s="4">
        <f t="shared" si="2"/>
        <v>52</v>
      </c>
      <c r="H18" s="4">
        <v>0</v>
      </c>
      <c r="I18" s="4">
        <v>0</v>
      </c>
      <c r="J18" s="4">
        <v>9</v>
      </c>
      <c r="K18" s="4">
        <v>29</v>
      </c>
      <c r="L18" s="4">
        <v>14</v>
      </c>
      <c r="M18" s="4">
        <f t="shared" si="5"/>
        <v>14</v>
      </c>
      <c r="N18" s="4">
        <v>0</v>
      </c>
      <c r="O18" s="4">
        <v>0</v>
      </c>
      <c r="P18" s="4">
        <v>2</v>
      </c>
      <c r="Q18" s="4">
        <v>3</v>
      </c>
      <c r="R18" s="4">
        <v>9</v>
      </c>
      <c r="S18" s="5" t="s">
        <v>36</v>
      </c>
    </row>
    <row r="19" spans="1:19" ht="41.25" customHeight="1">
      <c r="A19" s="3" t="s">
        <v>23</v>
      </c>
      <c r="B19" s="4">
        <f t="shared" si="3"/>
        <v>19</v>
      </c>
      <c r="C19" s="4">
        <f t="shared" si="4"/>
        <v>10</v>
      </c>
      <c r="D19" s="4">
        <v>5</v>
      </c>
      <c r="E19" s="4">
        <v>5</v>
      </c>
      <c r="F19" s="4">
        <f t="shared" si="1"/>
        <v>9</v>
      </c>
      <c r="G19" s="4">
        <f t="shared" si="2"/>
        <v>9</v>
      </c>
      <c r="H19" s="4">
        <v>0</v>
      </c>
      <c r="I19" s="4">
        <v>0</v>
      </c>
      <c r="J19" s="4">
        <v>1</v>
      </c>
      <c r="K19" s="4">
        <v>3</v>
      </c>
      <c r="L19" s="4">
        <v>5</v>
      </c>
      <c r="M19" s="4">
        <f t="shared" si="5"/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5" t="s">
        <v>37</v>
      </c>
    </row>
    <row r="20" spans="1:19" ht="41.25" customHeight="1">
      <c r="A20" s="3" t="s">
        <v>24</v>
      </c>
      <c r="B20" s="4">
        <f t="shared" si="3"/>
        <v>14</v>
      </c>
      <c r="C20" s="4">
        <f t="shared" si="4"/>
        <v>8</v>
      </c>
      <c r="D20" s="4">
        <v>8</v>
      </c>
      <c r="E20" s="4" t="s">
        <v>14</v>
      </c>
      <c r="F20" s="4">
        <f t="shared" si="1"/>
        <v>6</v>
      </c>
      <c r="G20" s="4">
        <f t="shared" si="2"/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f t="shared" si="5"/>
        <v>6</v>
      </c>
      <c r="N20" s="4">
        <v>0</v>
      </c>
      <c r="O20" s="4">
        <v>0</v>
      </c>
      <c r="P20" s="4">
        <v>2</v>
      </c>
      <c r="Q20" s="4">
        <v>1</v>
      </c>
      <c r="R20" s="4">
        <v>3</v>
      </c>
      <c r="S20" s="6" t="s">
        <v>38</v>
      </c>
    </row>
    <row r="21" spans="1:19" ht="41.25" customHeight="1">
      <c r="A21" s="3" t="s">
        <v>25</v>
      </c>
      <c r="B21" s="4">
        <f t="shared" si="3"/>
        <v>80</v>
      </c>
      <c r="C21" s="4">
        <f t="shared" si="4"/>
        <v>3</v>
      </c>
      <c r="D21" s="4">
        <v>3</v>
      </c>
      <c r="E21" s="4" t="s">
        <v>14</v>
      </c>
      <c r="F21" s="4">
        <f t="shared" si="1"/>
        <v>77</v>
      </c>
      <c r="G21" s="4">
        <f t="shared" si="2"/>
        <v>35</v>
      </c>
      <c r="H21" s="4">
        <v>1</v>
      </c>
      <c r="I21" s="4">
        <v>0</v>
      </c>
      <c r="J21" s="4">
        <v>6</v>
      </c>
      <c r="K21" s="4">
        <v>5</v>
      </c>
      <c r="L21" s="4">
        <v>23</v>
      </c>
      <c r="M21" s="4">
        <f t="shared" si="5"/>
        <v>42</v>
      </c>
      <c r="N21" s="4">
        <v>1</v>
      </c>
      <c r="O21" s="4">
        <v>0</v>
      </c>
      <c r="P21" s="4">
        <v>11</v>
      </c>
      <c r="Q21" s="4">
        <v>11</v>
      </c>
      <c r="R21" s="4">
        <v>19</v>
      </c>
      <c r="S21" s="5" t="s">
        <v>39</v>
      </c>
    </row>
    <row r="22" spans="1:19" ht="41.25" customHeight="1">
      <c r="A22" s="3" t="s">
        <v>26</v>
      </c>
      <c r="B22" s="4">
        <f t="shared" si="3"/>
        <v>87</v>
      </c>
      <c r="C22" s="4">
        <f t="shared" si="4"/>
        <v>0</v>
      </c>
      <c r="D22" s="4" t="s">
        <v>14</v>
      </c>
      <c r="E22" s="4" t="s">
        <v>14</v>
      </c>
      <c r="F22" s="4">
        <f t="shared" si="1"/>
        <v>87</v>
      </c>
      <c r="G22" s="4">
        <f t="shared" si="2"/>
        <v>61</v>
      </c>
      <c r="H22" s="4">
        <v>0</v>
      </c>
      <c r="I22" s="4">
        <v>0</v>
      </c>
      <c r="J22" s="4">
        <v>5</v>
      </c>
      <c r="K22" s="4">
        <v>37</v>
      </c>
      <c r="L22" s="4">
        <v>19</v>
      </c>
      <c r="M22" s="4">
        <f t="shared" si="5"/>
        <v>26</v>
      </c>
      <c r="N22" s="4">
        <v>1</v>
      </c>
      <c r="O22" s="4">
        <v>1</v>
      </c>
      <c r="P22" s="4">
        <v>3</v>
      </c>
      <c r="Q22" s="4">
        <v>2</v>
      </c>
      <c r="R22" s="4">
        <v>19</v>
      </c>
      <c r="S22" s="5" t="s">
        <v>40</v>
      </c>
    </row>
    <row r="23" spans="1:19" ht="41.25" customHeight="1">
      <c r="A23" s="3" t="s">
        <v>27</v>
      </c>
      <c r="B23" s="4">
        <f t="shared" si="3"/>
        <v>14</v>
      </c>
      <c r="C23" s="4">
        <f t="shared" si="4"/>
        <v>5</v>
      </c>
      <c r="D23" s="4">
        <v>3</v>
      </c>
      <c r="E23" s="4">
        <v>2</v>
      </c>
      <c r="F23" s="4">
        <f t="shared" si="1"/>
        <v>9</v>
      </c>
      <c r="G23" s="4">
        <f t="shared" si="2"/>
        <v>9</v>
      </c>
      <c r="H23" s="4">
        <v>0</v>
      </c>
      <c r="I23" s="4">
        <v>0</v>
      </c>
      <c r="J23" s="4">
        <v>2</v>
      </c>
      <c r="K23" s="4">
        <v>4</v>
      </c>
      <c r="L23" s="4">
        <v>3</v>
      </c>
      <c r="M23" s="4">
        <f t="shared" si="5"/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5" t="s">
        <v>31</v>
      </c>
    </row>
    <row r="24" spans="1:19" ht="41.25" customHeight="1">
      <c r="A24" s="3" t="s">
        <v>42</v>
      </c>
      <c r="B24" s="4">
        <f t="shared" si="3"/>
        <v>18</v>
      </c>
      <c r="C24" s="4">
        <f t="shared" si="4"/>
        <v>15</v>
      </c>
      <c r="D24" s="4">
        <v>15</v>
      </c>
      <c r="E24" s="4">
        <v>0</v>
      </c>
      <c r="F24" s="4">
        <f t="shared" si="1"/>
        <v>3</v>
      </c>
      <c r="G24" s="4">
        <f t="shared" si="2"/>
        <v>1</v>
      </c>
      <c r="H24" s="4">
        <v>0</v>
      </c>
      <c r="I24" s="4">
        <v>0</v>
      </c>
      <c r="J24" s="4">
        <v>0</v>
      </c>
      <c r="K24" s="4">
        <v>0</v>
      </c>
      <c r="L24" s="4">
        <v>1</v>
      </c>
      <c r="M24" s="4">
        <f t="shared" si="5"/>
        <v>2</v>
      </c>
      <c r="N24" s="4">
        <v>0</v>
      </c>
      <c r="O24" s="4">
        <v>0</v>
      </c>
      <c r="P24" s="4">
        <v>0</v>
      </c>
      <c r="Q24" s="4">
        <v>0</v>
      </c>
      <c r="R24" s="4">
        <v>2</v>
      </c>
      <c r="S24" s="6" t="s">
        <v>50</v>
      </c>
    </row>
    <row r="25" spans="1:19" ht="41.25" customHeight="1">
      <c r="A25" s="3" t="s">
        <v>46</v>
      </c>
      <c r="B25" s="4">
        <f t="shared" ref="B25" si="6">SUM(C25,F25)</f>
        <v>12</v>
      </c>
      <c r="C25" s="4">
        <f t="shared" ref="C25" si="7">SUM(D25:E25)</f>
        <v>4</v>
      </c>
      <c r="D25" s="4">
        <v>4</v>
      </c>
      <c r="E25" s="4"/>
      <c r="F25" s="4">
        <f t="shared" si="1"/>
        <v>8</v>
      </c>
      <c r="G25" s="4">
        <f t="shared" si="2"/>
        <v>8</v>
      </c>
      <c r="H25" s="4">
        <v>0</v>
      </c>
      <c r="I25" s="4">
        <v>0</v>
      </c>
      <c r="J25" s="4">
        <v>0</v>
      </c>
      <c r="K25" s="4">
        <v>1</v>
      </c>
      <c r="L25" s="4">
        <v>7</v>
      </c>
      <c r="M25" s="4">
        <f t="shared" ref="M25" si="8">SUM(N25:R25)</f>
        <v>0</v>
      </c>
      <c r="N25" s="4"/>
      <c r="O25" s="4">
        <v>0</v>
      </c>
      <c r="P25" s="4"/>
      <c r="Q25" s="4"/>
      <c r="R25" s="4"/>
      <c r="S25" s="5" t="s">
        <v>47</v>
      </c>
    </row>
    <row r="1048546" spans="3:3">
      <c r="C1048546" s="1"/>
    </row>
  </sheetData>
  <mergeCells count="12">
    <mergeCell ref="A2:S2"/>
    <mergeCell ref="D6:D8"/>
    <mergeCell ref="E6:E8"/>
    <mergeCell ref="A5:A8"/>
    <mergeCell ref="B5:B8"/>
    <mergeCell ref="C5:E5"/>
    <mergeCell ref="F5:R5"/>
    <mergeCell ref="S5:S8"/>
    <mergeCell ref="C6:C8"/>
    <mergeCell ref="F6:F8"/>
    <mergeCell ref="G6:L7"/>
    <mergeCell ref="M6:R7"/>
  </mergeCells>
  <phoneticPr fontId="5" type="noConversion"/>
  <pageMargins left="0.47244094488188981" right="0.47244094488188981" top="0.59055118110236227" bottom="0.74803149606299213" header="0.31496062992125984" footer="0.31496062992125984"/>
  <pageSetup paperSize="9" scale="59" orientation="portrait" r:id="rId1"/>
  <rowBreaks count="1" manualBreakCount="1">
    <brk id="1048469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김종만</dc:creator>
  <cp:lastModifiedBy>김종만</cp:lastModifiedBy>
  <cp:lastPrinted>2015-09-07T04:28:05Z</cp:lastPrinted>
  <dcterms:created xsi:type="dcterms:W3CDTF">2015-04-17T04:35:11Z</dcterms:created>
  <dcterms:modified xsi:type="dcterms:W3CDTF">2015-09-07T04:28:11Z</dcterms:modified>
</cp:coreProperties>
</file>